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 субъект" sheetId="1" state="visible" r:id="rId1"/>
  </sheets>
  <definedNames>
    <definedName name="Print_Titles" localSheetId="0" hidden="0">'Доходы субъект'!$3:$4</definedName>
    <definedName name="_xlnm.Print_Area" localSheetId="0">'Доходы субъект'!$A$1:$E$39</definedName>
  </definedNames>
  <calcPr iterate="1"/>
</workbook>
</file>

<file path=xl/sharedStrings.xml><?xml version="1.0" encoding="utf-8"?>
<sst xmlns="http://schemas.openxmlformats.org/spreadsheetml/2006/main" count="76" uniqueCount="76">
  <si>
    <t xml:space="preserve">Доходы областного бюджета за 1 полугодие 2025 года</t>
  </si>
  <si>
    <t xml:space="preserve">(тыс. рублей)</t>
  </si>
  <si>
    <t xml:space="preserve">Код дохода по бюджетной классификации</t>
  </si>
  <si>
    <t xml:space="preserve">Наименование 
показателя</t>
  </si>
  <si>
    <t xml:space="preserve">Утверждено законом Оренбургской области от 18.12.2024 № 1366/584-VII-ОЗ "Об областном бюджете на 2025 год и на плановый период 2026 и 2027 годов"</t>
  </si>
  <si>
    <t>Исполнено</t>
  </si>
  <si>
    <t xml:space="preserve">Процент исполнения</t>
  </si>
  <si>
    <t xml:space="preserve">000 1 00 00 000 00 0000 000</t>
  </si>
  <si>
    <t xml:space="preserve">НАЛОГОВЫЕ И НЕНАЛОГОВЫЕ ДОХОДЫ</t>
  </si>
  <si>
    <t xml:space="preserve">000 1 01 00 000 00 0000 000</t>
  </si>
  <si>
    <t xml:space="preserve">НАЛОГИ НА ПРИБЫЛЬ, ДОХОДЫ</t>
  </si>
  <si>
    <t xml:space="preserve">000 1 01 01 000 00 0000 110</t>
  </si>
  <si>
    <t xml:space="preserve">Налог на прибыль организаций</t>
  </si>
  <si>
    <t xml:space="preserve">000 1 01 02 000 01 0000 110</t>
  </si>
  <si>
    <t xml:space="preserve">Налог на доходы физических лиц</t>
  </si>
  <si>
    <t xml:space="preserve">000 1 03 00 000 00 0000 000</t>
  </si>
  <si>
    <t xml:space="preserve">НАЛОГИ НА ТОВАРЫ (РАБОТЫ, УСЛУГИ), РЕАЛИЗУЕМЫЕ НА ТЕРРИТОРИИ РОССИЙСКОЙ ФЕДЕРАЦИИ</t>
  </si>
  <si>
    <t xml:space="preserve">000 1 03 02 000 01 0000 110</t>
  </si>
  <si>
    <t xml:space="preserve">Акцизы по подакцизным товарам (продукции), производимым на территории Российской Федерации</t>
  </si>
  <si>
    <t xml:space="preserve">000 1 05 00 000 00 0000 000</t>
  </si>
  <si>
    <t xml:space="preserve">НАЛОГИ НА СОВОКУПНЫЙ ДОХОД</t>
  </si>
  <si>
    <t xml:space="preserve">000 1 05 06000 01 0000 110</t>
  </si>
  <si>
    <t xml:space="preserve">Налог на профессиональный доход</t>
  </si>
  <si>
    <t xml:space="preserve">000 1 06 00 000 00 0000 000</t>
  </si>
  <si>
    <t xml:space="preserve">НАЛОГИ НА ИМУЩЕСТВО</t>
  </si>
  <si>
    <t xml:space="preserve">000 1 06 02 000 02 0000 110</t>
  </si>
  <si>
    <t xml:space="preserve">Налог на имущество организаций</t>
  </si>
  <si>
    <t xml:space="preserve">000 1 06 04 000 02 0000 110</t>
  </si>
  <si>
    <t xml:space="preserve">Транспортный налог</t>
  </si>
  <si>
    <t xml:space="preserve">000 1 07 00 000 00 0000 000</t>
  </si>
  <si>
    <t xml:space="preserve">НАЛОГИ, СБОРЫ И РЕГУЛЯРНЫЕ ПЛАТЕЖИ ЗА ПОЛЬЗОВАНИЕ ПРИРОДНЫМИ РЕСУРСАМИ</t>
  </si>
  <si>
    <t xml:space="preserve">000 1 07 01 000 01 0000 110</t>
  </si>
  <si>
    <t xml:space="preserve">Налог на добычу полезных ископаемых</t>
  </si>
  <si>
    <t xml:space="preserve">000 1 08 00 000 00 0000 000</t>
  </si>
  <si>
    <t xml:space="preserve">ГОСУДАРСТВЕННАЯ ПОШЛИНА</t>
  </si>
  <si>
    <t xml:space="preserve">000 1 09 00 000 00 0000 000</t>
  </si>
  <si>
    <t xml:space="preserve">ЗАДОЛЖЕННОСТЬ И ПЕРЕРАСЧЕТЫ ПО ОТМЕНЕННЫМ НАЛОГАМ, СБОРАМ И ИНЫМ ОБЯЗАТЕЛЬНЫМ ПЛАТЕЖАМ</t>
  </si>
  <si>
    <t xml:space="preserve">000 1 11 00 000 00 0000 000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</si>
  <si>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</si>
  <si>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000 1 12 00 000 00 0000 000</t>
  </si>
  <si>
    <t xml:space="preserve">ПЛАТЕЖИ ПРИ ПОЛЬЗОВАНИИ ПРИРОДНЫМИ РЕСУРСАМИ</t>
  </si>
  <si>
    <t xml:space="preserve">000 1 13 00 000 00 0000 000</t>
  </si>
  <si>
    <t xml:space="preserve">ДОХОДЫ ОТ ОКАЗАНИЯ ПЛАТНЫХ УСЛУГ (РАБОТ) И КОМПЕНСАЦИИ ЗАТРАТ ГОСУДАРСТВА</t>
  </si>
  <si>
    <t xml:space="preserve">000 1 14 00 000 00 0000 000</t>
  </si>
  <si>
    <t xml:space="preserve">ДОХОДЫ ОТ ПРОДАЖИ МАТЕРИАЛЬНЫХ И НЕМАТЕРИАЛЬНЫХ АКТИВОВ</t>
  </si>
  <si>
    <t xml:space="preserve">000 1 15 00 000 00 0000 000</t>
  </si>
  <si>
    <t xml:space="preserve">АДМИНИСТРАТИВНЫЕ ПЛАТЕЖИ И СБОРЫ</t>
  </si>
  <si>
    <t xml:space="preserve">000 1 16 00 000 00 0000 000</t>
  </si>
  <si>
    <t xml:space="preserve">ШТРАФЫ, САНКЦИИ, ВОЗМЕЩЕНИЕ УЩЕРБА</t>
  </si>
  <si>
    <t xml:space="preserve">000 1 17 00 000 00 0000 000</t>
  </si>
  <si>
    <t xml:space="preserve">ПРОЧИЕ НЕНАЛОГОВЫЕ ДОХОДЫ</t>
  </si>
  <si>
    <t xml:space="preserve">000 2 00 00 000 00 0000 000</t>
  </si>
  <si>
    <t xml:space="preserve">БЕЗВОЗМЕЗДНЫЕ ПОСТУПЛЕНИЯ</t>
  </si>
  <si>
    <t xml:space="preserve">000 2 02 00 000 00 0000 000</t>
  </si>
  <si>
    <t xml:space="preserve">БЕЗВОЗМЕЗДНЫЕ ПОСТУПЛЕНИЯ ОТ ДРУГИХ БЮДЖЕТОВ БЮДЖЕТНОЙ СИСТЕМЫ РОССИЙСКОЙ ФЕДЕРАЦИИ</t>
  </si>
  <si>
    <t xml:space="preserve">000 2 02 10 000 00 0000 150</t>
  </si>
  <si>
    <t xml:space="preserve">Дотации бюджетам бюджетной системы Российской Федерации</t>
  </si>
  <si>
    <t xml:space="preserve">000 2 02 20 000 00 0000 150</t>
  </si>
  <si>
    <t xml:space="preserve">Субсидии бюджетам бюджетной системы Российской Федерации (межбюджетные субсидии)</t>
  </si>
  <si>
    <t xml:space="preserve">000 2 02 30 000 00 0000 150</t>
  </si>
  <si>
    <t xml:space="preserve">Субвенции бюджетам бюджетной системы Российской Федерации</t>
  </si>
  <si>
    <t xml:space="preserve">000 2 02 40 000 00 0000 150</t>
  </si>
  <si>
    <t xml:space="preserve">Иные межбюджетные трансферты</t>
  </si>
  <si>
    <t xml:space="preserve">000 2 03 00 000 00 0000 000</t>
  </si>
  <si>
    <t xml:space="preserve">БЕЗВОЗМЕЗДНЫЕ ПОСТУПЛЕНИЯ ОТ ГОСУДАРСТВЕННЫХ (МУНИЦИПАЛЬНЫХ) ОРГАНИЗАЦИЙ</t>
  </si>
  <si>
    <t xml:space="preserve">000 2 04 00 000 00 0000 000</t>
  </si>
  <si>
    <t xml:space="preserve">БЕЗВОЗМЕЗДНЫЕ ПОСТУПЛЕНИЯ ОТ НЕГОСУДАРСТВЕННЫХ ОРГАНИЗАЦИЙ</t>
  </si>
  <si>
    <t xml:space="preserve">000 2 07 00 000 00 0000 000</t>
  </si>
  <si>
    <t xml:space="preserve">ПРОЧИЕ БЕЗВОЗМЕЗДНЫЕ ПОСТУПЛЕНИЯ</t>
  </si>
  <si>
    <t xml:space="preserve">000 2 08 00 000 00 0000 000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</si>
  <si>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</si>
  <si>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000 2 18 00 000 00 0000 000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</si>
  <si>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</si>
  <si>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000 2 19 00 000 00 0000 000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</si>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</sst>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&quot;₽&quot;###,##0.00"/>
    <numFmt numFmtId="161" formatCode="&quot;₽&quot;###,##0"/>
    <numFmt numFmtId="162" formatCode="&quot;&quot;###,##0.00"/>
  </numFmts>
  <fonts count="9">
    <font>
      <sz val="11.000000"/>
      <color theme="1"/>
      <name val="Calibri"/>
      <scheme val="minor"/>
    </font>
    <font>
      <sz val="11.000000"/>
      <color theme="1"/>
      <name val="Times New Roman"/>
    </font>
    <font>
      <sz val="16.000000"/>
      <color theme="1"/>
      <name val="Times New Roman"/>
    </font>
    <font>
      <sz val="12.000000"/>
      <color theme="1"/>
      <name val="Times New Roman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  <font>
      <b/>
      <sz val="9.000000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4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right"/>
    </xf>
    <xf fontId="4" fillId="0" borderId="0" numFmtId="0" xfId="0" applyFont="1"/>
    <xf fontId="5" fillId="0" borderId="1" numFmtId="160" xfId="0" applyNumberFormat="1" applyFont="1" applyBorder="1" applyAlignment="1">
      <alignment horizontal="center" vertical="center" wrapText="1"/>
    </xf>
    <xf fontId="5" fillId="0" borderId="1" numFmtId="160" xfId="0" applyNumberFormat="1" applyFont="1" applyBorder="1" applyAlignment="1">
      <alignment horizontal="center" vertical="center"/>
    </xf>
    <xf fontId="1" fillId="0" borderId="0" numFmtId="161" xfId="0" applyNumberFormat="1" applyFont="1" applyAlignment="1">
      <alignment horizontal="center" vertical="center"/>
    </xf>
    <xf fontId="5" fillId="0" borderId="1" numFmtId="3" xfId="0" applyNumberFormat="1" applyFont="1" applyBorder="1" applyAlignment="1">
      <alignment horizontal="center" vertical="center" wrapText="1"/>
    </xf>
    <xf fontId="5" fillId="0" borderId="1" numFmtId="3" xfId="0" applyNumberFormat="1" applyFont="1" applyBorder="1" applyAlignment="1">
      <alignment horizontal="center" vertical="center"/>
    </xf>
    <xf fontId="5" fillId="0" borderId="2" numFmtId="3" xfId="0" applyNumberFormat="1" applyFont="1" applyBorder="1" applyAlignment="1">
      <alignment horizontal="center" vertical="center" wrapText="1"/>
    </xf>
    <xf fontId="1" fillId="0" borderId="0" numFmtId="0" xfId="0" applyFont="1" applyAlignment="1">
      <alignment wrapText="1"/>
    </xf>
    <xf fontId="6" fillId="0" borderId="1" numFmtId="160" xfId="0" applyNumberFormat="1" applyFont="1" applyBorder="1" applyAlignment="1">
      <alignment horizontal="center" vertical="top" wrapText="1"/>
    </xf>
    <xf fontId="6" fillId="0" borderId="3" numFmtId="160" xfId="0" applyNumberFormat="1" applyFont="1" applyBorder="1" applyAlignment="1">
      <alignment horizontal="left" vertical="top" wrapText="1"/>
    </xf>
    <xf fontId="6" fillId="0" borderId="1" numFmtId="4" xfId="0" applyNumberFormat="1" applyFont="1" applyBorder="1" applyAlignment="1">
      <alignment horizontal="right" wrapText="1"/>
    </xf>
    <xf fontId="6" fillId="0" borderId="4" numFmtId="4" xfId="0" applyNumberFormat="1" applyFont="1" applyBorder="1" applyAlignment="1">
      <alignment horizontal="right" wrapText="1"/>
    </xf>
    <xf fontId="6" fillId="0" borderId="1" numFmtId="2" xfId="1" applyNumberFormat="1" applyFont="1" applyBorder="1" applyAlignment="1">
      <alignment horizontal="right" wrapText="1"/>
    </xf>
    <xf fontId="5" fillId="0" borderId="1" numFmtId="160" xfId="0" applyNumberFormat="1" applyFont="1" applyBorder="1" applyAlignment="1">
      <alignment horizontal="center" vertical="top" wrapText="1"/>
    </xf>
    <xf fontId="5" fillId="0" borderId="3" numFmtId="160" xfId="0" applyNumberFormat="1" applyFont="1" applyBorder="1" applyAlignment="1">
      <alignment horizontal="left" vertical="top" wrapText="1"/>
    </xf>
    <xf fontId="5" fillId="0" borderId="1" numFmtId="4" xfId="0" applyNumberFormat="1" applyFont="1" applyBorder="1" applyAlignment="1">
      <alignment horizontal="right" wrapText="1"/>
    </xf>
    <xf fontId="5" fillId="0" borderId="4" numFmtId="4" xfId="0" applyNumberFormat="1" applyFont="1" applyBorder="1" applyAlignment="1">
      <alignment horizontal="right" wrapText="1"/>
    </xf>
    <xf fontId="5" fillId="0" borderId="1" numFmtId="2" xfId="1" applyNumberFormat="1" applyFont="1" applyBorder="1" applyAlignment="1">
      <alignment horizontal="right" wrapText="1"/>
    </xf>
    <xf fontId="5" fillId="0" borderId="2" numFmtId="4" xfId="0" applyNumberFormat="1" applyFont="1" applyBorder="1" applyAlignment="1">
      <alignment horizontal="right" wrapText="1"/>
    </xf>
    <xf fontId="6" fillId="0" borderId="2" numFmtId="160" xfId="0" applyNumberFormat="1" applyFont="1" applyBorder="1" applyAlignment="1">
      <alignment horizontal="center" vertical="top" wrapText="1"/>
    </xf>
    <xf fontId="6" fillId="0" borderId="2" numFmtId="160" xfId="0" applyNumberFormat="1" applyFont="1" applyBorder="1" applyAlignment="1">
      <alignment horizontal="left" vertical="top" wrapText="1"/>
    </xf>
    <xf fontId="5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justify" vertical="center" wrapText="1"/>
    </xf>
    <xf fontId="5" fillId="0" borderId="5" numFmtId="4" xfId="0" applyNumberFormat="1" applyFont="1" applyBorder="1" applyAlignment="1">
      <alignment horizontal="right" wrapText="1"/>
    </xf>
    <xf fontId="6" fillId="0" borderId="4" numFmtId="160" xfId="0" applyNumberFormat="1" applyFont="1" applyBorder="1" applyAlignment="1">
      <alignment horizontal="center" vertical="top" wrapText="1"/>
    </xf>
    <xf fontId="6" fillId="0" borderId="4" numFmtId="160" xfId="0" applyNumberFormat="1" applyFont="1" applyBorder="1" applyAlignment="1">
      <alignment horizontal="left" vertical="top" wrapText="1"/>
    </xf>
    <xf fontId="5" fillId="0" borderId="1" numFmtId="160" xfId="0" applyNumberFormat="1" applyFont="1" applyBorder="1" applyAlignment="1">
      <alignment horizontal="left" vertical="top" wrapText="1"/>
    </xf>
    <xf fontId="6" fillId="0" borderId="1" numFmtId="160" xfId="0" applyNumberFormat="1" applyFont="1" applyBorder="1" applyAlignment="1">
      <alignment horizontal="left" vertical="top" wrapText="1"/>
    </xf>
    <xf fontId="5" fillId="0" borderId="6" numFmtId="4" xfId="0" applyNumberFormat="1" applyFont="1" applyBorder="1" applyAlignment="1">
      <alignment horizontal="right" wrapText="1"/>
    </xf>
    <xf fontId="6" fillId="0" borderId="4" numFmtId="162" xfId="0" applyNumberFormat="1" applyFont="1" applyBorder="1" applyAlignment="1">
      <alignment horizontal="center" vertical="center" wrapText="1"/>
    </xf>
    <xf fontId="6" fillId="0" borderId="7" numFmtId="162" xfId="0" applyNumberFormat="1" applyFont="1" applyBorder="1" applyAlignment="1">
      <alignment horizontal="left" vertical="center" wrapText="1"/>
    </xf>
    <xf fontId="7" fillId="0" borderId="1" numFmtId="4" xfId="0" applyNumberFormat="1" applyFont="1" applyBorder="1" applyAlignment="1">
      <alignment horizontal="right"/>
    </xf>
    <xf fontId="8" fillId="0" borderId="0" numFmtId="0" xfId="0" applyFont="1"/>
    <xf fontId="7" fillId="0" borderId="1" numFmtId="0" xfId="0" applyFont="1" applyBorder="1"/>
    <xf fontId="6" fillId="0" borderId="1" numFmtId="160" xfId="0" applyNumberFormat="1" applyFont="1" applyBorder="1" applyAlignment="1">
      <alignment horizontal="center" vertical="center"/>
    </xf>
    <xf fontId="7" fillId="0" borderId="0" numFmtId="4" xfId="0" applyNumberFormat="1" applyFont="1" applyAlignment="1">
      <alignment horizontal="right"/>
    </xf>
    <xf fontId="1" fillId="0" borderId="0" numFmtId="4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1"/>
  </sheetPr>
  <sheetViews>
    <sheetView view="pageBreakPreview" zoomScale="90" workbookViewId="0">
      <selection activeCell="C35" activeCellId="0" sqref="C35"/>
    </sheetView>
  </sheetViews>
  <sheetFormatPr defaultColWidth="9.140625" defaultRowHeight="14.25"/>
  <cols>
    <col customWidth="1" min="1" max="1" style="1" width="29.7109375"/>
    <col customWidth="1" min="2" max="2" style="1" width="47.28515625"/>
    <col customWidth="1" min="3" max="3" style="1" width="45.140625"/>
    <col customWidth="1" min="4" max="4" style="1" width="18.85546875"/>
    <col customWidth="1" min="5" max="5" style="1" width="13.140625"/>
    <col min="6" max="16384" style="1" width="9.140625"/>
  </cols>
  <sheetData>
    <row r="1" ht="21" customHeight="1">
      <c r="A1" s="2" t="s">
        <v>0</v>
      </c>
      <c r="B1" s="2"/>
      <c r="C1" s="2"/>
      <c r="D1" s="2"/>
      <c r="E1" s="2"/>
    </row>
    <row r="2" ht="15">
      <c r="C2" s="1"/>
      <c r="D2" s="1"/>
      <c r="E2" s="3" t="s">
        <v>1</v>
      </c>
    </row>
    <row r="3" s="4" customFormat="1" ht="6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s="7" customFormat="1" ht="15">
      <c r="A4" s="8">
        <v>1</v>
      </c>
      <c r="B4" s="9">
        <v>2</v>
      </c>
      <c r="C4" s="10">
        <v>3</v>
      </c>
      <c r="D4" s="8">
        <v>4</v>
      </c>
      <c r="E4" s="8">
        <v>5</v>
      </c>
    </row>
    <row r="5" s="11" customFormat="1" ht="18" customHeight="1">
      <c r="A5" s="12" t="s">
        <v>7</v>
      </c>
      <c r="B5" s="13" t="s">
        <v>8</v>
      </c>
      <c r="C5" s="14">
        <v>119824962</v>
      </c>
      <c r="D5" s="15">
        <v>48764395.186999999</v>
      </c>
      <c r="E5" s="16">
        <f t="shared" ref="E5:E39" si="0">IF(OR(D5&lt;=0,C5&lt;=0),"",(D5/C5%))</f>
        <v>40.696357731371528</v>
      </c>
    </row>
    <row r="6" s="11" customFormat="1" ht="15">
      <c r="A6" s="12" t="s">
        <v>9</v>
      </c>
      <c r="B6" s="13" t="s">
        <v>10</v>
      </c>
      <c r="C6" s="14">
        <v>81489288</v>
      </c>
      <c r="D6" s="15">
        <v>29244739.754999999</v>
      </c>
      <c r="E6" s="16">
        <f t="shared" si="0"/>
        <v>35.88783320207682</v>
      </c>
    </row>
    <row r="7" s="11" customFormat="1" ht="15">
      <c r="A7" s="17" t="s">
        <v>11</v>
      </c>
      <c r="B7" s="18" t="s">
        <v>12</v>
      </c>
      <c r="C7" s="19">
        <v>43210254</v>
      </c>
      <c r="D7" s="20">
        <v>12840967.458000001</v>
      </c>
      <c r="E7" s="21">
        <f t="shared" si="0"/>
        <v>29.717407951362659</v>
      </c>
    </row>
    <row r="8" s="11" customFormat="1" ht="15">
      <c r="A8" s="17" t="s">
        <v>13</v>
      </c>
      <c r="B8" s="18" t="s">
        <v>14</v>
      </c>
      <c r="C8" s="22">
        <v>38279034</v>
      </c>
      <c r="D8" s="20">
        <v>16403772.297</v>
      </c>
      <c r="E8" s="21">
        <f t="shared" si="0"/>
        <v>42.853151145350218</v>
      </c>
    </row>
    <row r="9" s="11" customFormat="1" ht="62.25" customHeight="1">
      <c r="A9" s="12" t="s">
        <v>15</v>
      </c>
      <c r="B9" s="13" t="s">
        <v>16</v>
      </c>
      <c r="C9" s="14">
        <v>15759912</v>
      </c>
      <c r="D9" s="15">
        <v>6381150.9790000003</v>
      </c>
      <c r="E9" s="16">
        <f t="shared" si="0"/>
        <v>40.489762753751421</v>
      </c>
    </row>
    <row r="10" s="11" customFormat="1" ht="45">
      <c r="A10" s="17" t="s">
        <v>17</v>
      </c>
      <c r="B10" s="18" t="s">
        <v>18</v>
      </c>
      <c r="C10" s="14">
        <v>15759912</v>
      </c>
      <c r="D10" s="15">
        <v>6381150.9790000003</v>
      </c>
      <c r="E10" s="16">
        <f t="shared" si="0"/>
        <v>40.489762753751421</v>
      </c>
    </row>
    <row r="11" s="11" customFormat="1" ht="15">
      <c r="A11" s="23" t="s">
        <v>19</v>
      </c>
      <c r="B11" s="24" t="s">
        <v>20</v>
      </c>
      <c r="C11" s="15">
        <v>397639</v>
      </c>
      <c r="D11" s="15">
        <v>280143.67800000001</v>
      </c>
      <c r="E11" s="16">
        <f t="shared" si="0"/>
        <v>70.45176101941712</v>
      </c>
    </row>
    <row r="12" s="11" customFormat="1" ht="15">
      <c r="A12" s="25" t="s">
        <v>21</v>
      </c>
      <c r="B12" s="26" t="s">
        <v>22</v>
      </c>
      <c r="C12" s="27">
        <v>397639</v>
      </c>
      <c r="D12" s="20">
        <v>280143.67800000001</v>
      </c>
      <c r="E12" s="21">
        <f t="shared" si="0"/>
        <v>70.45176101941712</v>
      </c>
    </row>
    <row r="13" s="11" customFormat="1" ht="15">
      <c r="A13" s="28" t="s">
        <v>23</v>
      </c>
      <c r="B13" s="29" t="s">
        <v>24</v>
      </c>
      <c r="C13" s="14">
        <v>16397641</v>
      </c>
      <c r="D13" s="15">
        <v>7830694.5669999998</v>
      </c>
      <c r="E13" s="16">
        <f t="shared" si="0"/>
        <v>47.755006753715364</v>
      </c>
    </row>
    <row r="14" s="11" customFormat="1" ht="15">
      <c r="A14" s="17" t="s">
        <v>25</v>
      </c>
      <c r="B14" s="30" t="s">
        <v>26</v>
      </c>
      <c r="C14" s="19">
        <v>14824633</v>
      </c>
      <c r="D14" s="20">
        <v>7473866.9529999997</v>
      </c>
      <c r="E14" s="21">
        <f t="shared" si="0"/>
        <v>50.415190399654414</v>
      </c>
    </row>
    <row r="15" s="11" customFormat="1" ht="15">
      <c r="A15" s="17" t="s">
        <v>27</v>
      </c>
      <c r="B15" s="30" t="s">
        <v>28</v>
      </c>
      <c r="C15" s="19">
        <v>1573008</v>
      </c>
      <c r="D15" s="20">
        <v>356827.614</v>
      </c>
      <c r="E15" s="21">
        <f t="shared" si="0"/>
        <v>22.684411903817399</v>
      </c>
    </row>
    <row r="16" s="11" customFormat="1" ht="45">
      <c r="A16" s="12" t="s">
        <v>29</v>
      </c>
      <c r="B16" s="31" t="s">
        <v>30</v>
      </c>
      <c r="C16" s="14">
        <v>1724569</v>
      </c>
      <c r="D16" s="15">
        <v>786769.32499999995</v>
      </c>
      <c r="E16" s="16">
        <f t="shared" si="0"/>
        <v>45.621214633917226</v>
      </c>
    </row>
    <row r="17" s="11" customFormat="1" ht="15">
      <c r="A17" s="17" t="s">
        <v>31</v>
      </c>
      <c r="B17" s="30" t="s">
        <v>32</v>
      </c>
      <c r="C17" s="22">
        <v>1724569</v>
      </c>
      <c r="D17" s="32">
        <v>786769.32499999995</v>
      </c>
      <c r="E17" s="21">
        <f t="shared" si="0"/>
        <v>45.621214633917226</v>
      </c>
    </row>
    <row r="18" s="11" customFormat="1" ht="15">
      <c r="A18" s="12" t="s">
        <v>33</v>
      </c>
      <c r="B18" s="13" t="s">
        <v>34</v>
      </c>
      <c r="C18" s="14">
        <v>242259</v>
      </c>
      <c r="D18" s="14">
        <v>130220.571</v>
      </c>
      <c r="E18" s="16">
        <f t="shared" si="0"/>
        <v>53.752624670290885</v>
      </c>
    </row>
    <row r="19" s="11" customFormat="1" ht="54.75" customHeight="1">
      <c r="A19" s="33" t="s">
        <v>35</v>
      </c>
      <c r="B19" s="34" t="s">
        <v>36</v>
      </c>
      <c r="C19" s="14">
        <v>0</v>
      </c>
      <c r="D19" s="35">
        <v>0</v>
      </c>
      <c r="E19" s="16" t="str">
        <f t="shared" si="0"/>
        <v/>
      </c>
    </row>
    <row r="20" s="11" customFormat="1" ht="60">
      <c r="A20" s="12" t="s">
        <v>37</v>
      </c>
      <c r="B20" s="13" t="s">
        <v>38</v>
      </c>
      <c r="C20" s="14">
        <v>1692853</v>
      </c>
      <c r="D20" s="14">
        <v>2254862.6770000001</v>
      </c>
      <c r="E20" s="16">
        <f t="shared" si="0"/>
        <v>133.19896511983026</v>
      </c>
    </row>
    <row r="21" s="11" customFormat="1" ht="30">
      <c r="A21" s="12" t="s">
        <v>39</v>
      </c>
      <c r="B21" s="13" t="s">
        <v>40</v>
      </c>
      <c r="C21" s="14">
        <v>158386</v>
      </c>
      <c r="D21" s="14">
        <v>104225.122</v>
      </c>
      <c r="E21" s="16">
        <f t="shared" si="0"/>
        <v>65.804504185976043</v>
      </c>
    </row>
    <row r="22" s="11" customFormat="1" ht="45">
      <c r="A22" s="12" t="s">
        <v>41</v>
      </c>
      <c r="B22" s="13" t="s">
        <v>42</v>
      </c>
      <c r="C22" s="14">
        <v>117934</v>
      </c>
      <c r="D22" s="14">
        <v>113068.59699999999</v>
      </c>
      <c r="E22" s="16">
        <f t="shared" si="0"/>
        <v>95.87446961860023</v>
      </c>
    </row>
    <row r="23" s="11" customFormat="1" ht="46.5" customHeight="1">
      <c r="A23" s="12" t="s">
        <v>43</v>
      </c>
      <c r="B23" s="13" t="s">
        <v>44</v>
      </c>
      <c r="C23" s="14">
        <v>17667</v>
      </c>
      <c r="D23" s="14">
        <v>3919.4160000000002</v>
      </c>
      <c r="E23" s="16">
        <f t="shared" si="0"/>
        <v>22.184955000849044</v>
      </c>
    </row>
    <row r="24" s="11" customFormat="1" ht="30">
      <c r="A24" s="12" t="s">
        <v>45</v>
      </c>
      <c r="B24" s="13" t="s">
        <v>46</v>
      </c>
      <c r="C24" s="14">
        <v>229</v>
      </c>
      <c r="D24" s="14">
        <v>153.679</v>
      </c>
      <c r="E24" s="16">
        <f t="shared" si="0"/>
        <v>67.108733624454146</v>
      </c>
    </row>
    <row r="25" s="11" customFormat="1" ht="30">
      <c r="A25" s="12" t="s">
        <v>47</v>
      </c>
      <c r="B25" s="13" t="s">
        <v>48</v>
      </c>
      <c r="C25" s="14">
        <v>1826585</v>
      </c>
      <c r="D25" s="14">
        <v>1633654.5109999999</v>
      </c>
      <c r="E25" s="16">
        <f t="shared" si="0"/>
        <v>89.437639693745439</v>
      </c>
    </row>
    <row r="26" s="11" customFormat="1" ht="15">
      <c r="A26" s="12" t="s">
        <v>49</v>
      </c>
      <c r="B26" s="13" t="s">
        <v>50</v>
      </c>
      <c r="C26" s="14">
        <v>0</v>
      </c>
      <c r="D26" s="14">
        <v>792.30399999999997</v>
      </c>
      <c r="E26" s="16" t="str">
        <f t="shared" si="0"/>
        <v/>
      </c>
    </row>
    <row r="27" s="11" customFormat="1" ht="15">
      <c r="A27" s="12" t="s">
        <v>51</v>
      </c>
      <c r="B27" s="13" t="s">
        <v>52</v>
      </c>
      <c r="C27" s="14">
        <v>37509007.600000001</v>
      </c>
      <c r="D27" s="14">
        <v>20502773.837000001</v>
      </c>
      <c r="E27" s="16">
        <f t="shared" si="0"/>
        <v>54.660933863256894</v>
      </c>
    </row>
    <row r="28" s="11" customFormat="1" ht="45">
      <c r="A28" s="12" t="s">
        <v>53</v>
      </c>
      <c r="B28" s="13" t="s">
        <v>54</v>
      </c>
      <c r="C28" s="14">
        <v>37071269.899999999</v>
      </c>
      <c r="D28" s="14">
        <v>20358189.910999998</v>
      </c>
      <c r="E28" s="16">
        <f t="shared" si="0"/>
        <v>54.916354270885122</v>
      </c>
    </row>
    <row r="29" s="11" customFormat="1" ht="30">
      <c r="A29" s="17" t="s">
        <v>55</v>
      </c>
      <c r="B29" s="30" t="s">
        <v>56</v>
      </c>
      <c r="C29" s="20">
        <v>12091681.699999999</v>
      </c>
      <c r="D29" s="20">
        <v>6045841.7999999998</v>
      </c>
      <c r="E29" s="21">
        <f t="shared" si="0"/>
        <v>50.000007856640821</v>
      </c>
    </row>
    <row r="30" s="11" customFormat="1" ht="45">
      <c r="A30" s="17" t="s">
        <v>57</v>
      </c>
      <c r="B30" s="30" t="s">
        <v>58</v>
      </c>
      <c r="C30" s="19">
        <v>18236275.5</v>
      </c>
      <c r="D30" s="20">
        <v>9436891.1760000009</v>
      </c>
      <c r="E30" s="21">
        <f t="shared" si="0"/>
        <v>51.747908590216248</v>
      </c>
    </row>
    <row r="31" s="11" customFormat="1" ht="30">
      <c r="A31" s="17" t="s">
        <v>59</v>
      </c>
      <c r="B31" s="30" t="s">
        <v>60</v>
      </c>
      <c r="C31" s="19">
        <v>4186750.3999999999</v>
      </c>
      <c r="D31" s="20">
        <v>2402170.9029999999</v>
      </c>
      <c r="E31" s="21">
        <f t="shared" si="0"/>
        <v>57.37554603207299</v>
      </c>
    </row>
    <row r="32" s="11" customFormat="1" ht="15">
      <c r="A32" s="17" t="s">
        <v>61</v>
      </c>
      <c r="B32" s="30" t="s">
        <v>62</v>
      </c>
      <c r="C32" s="19">
        <v>2556562.2999999998</v>
      </c>
      <c r="D32" s="20">
        <v>2473286.031</v>
      </c>
      <c r="E32" s="21">
        <f t="shared" si="0"/>
        <v>96.742646600084811</v>
      </c>
    </row>
    <row r="33" s="11" customFormat="1" ht="45">
      <c r="A33" s="12" t="s">
        <v>63</v>
      </c>
      <c r="B33" s="31" t="s">
        <v>64</v>
      </c>
      <c r="C33" s="14">
        <v>135776.60000000001</v>
      </c>
      <c r="D33" s="15">
        <v>-19711.821749999999</v>
      </c>
      <c r="E33" s="16" t="str">
        <f t="shared" si="0"/>
        <v/>
      </c>
    </row>
    <row r="34" s="11" customFormat="1" ht="32.25" customHeight="1">
      <c r="A34" s="12" t="s">
        <v>65</v>
      </c>
      <c r="B34" s="31" t="s">
        <v>66</v>
      </c>
      <c r="C34" s="14">
        <v>0</v>
      </c>
      <c r="D34" s="15">
        <v>5149.442</v>
      </c>
      <c r="E34" s="16" t="str">
        <f t="shared" si="0"/>
        <v/>
      </c>
    </row>
    <row r="35" s="11" customFormat="1" ht="30">
      <c r="A35" s="12" t="s">
        <v>67</v>
      </c>
      <c r="B35" s="31" t="s">
        <v>68</v>
      </c>
      <c r="C35" s="14">
        <v>301961.09999999998</v>
      </c>
      <c r="D35" s="15">
        <v>69</v>
      </c>
      <c r="E35" s="16">
        <f t="shared" si="0"/>
        <v>0.022850625461359096</v>
      </c>
    </row>
    <row r="36" s="11" customFormat="1" ht="145.5" customHeight="1">
      <c r="A36" s="12" t="s">
        <v>69</v>
      </c>
      <c r="B36" s="31" t="s">
        <v>70</v>
      </c>
      <c r="C36" s="14">
        <v>0</v>
      </c>
      <c r="D36" s="15">
        <v>0</v>
      </c>
      <c r="E36" s="16" t="str">
        <f t="shared" si="0"/>
        <v/>
      </c>
    </row>
    <row r="37" s="11" customFormat="1" ht="150">
      <c r="A37" s="12" t="s">
        <v>71</v>
      </c>
      <c r="B37" s="31" t="s">
        <v>72</v>
      </c>
      <c r="C37" s="14">
        <v>0</v>
      </c>
      <c r="D37" s="15">
        <v>327059.67700000003</v>
      </c>
      <c r="E37" s="16" t="str">
        <f t="shared" si="0"/>
        <v/>
      </c>
    </row>
    <row r="38" s="11" customFormat="1" ht="75">
      <c r="A38" s="12" t="s">
        <v>73</v>
      </c>
      <c r="B38" s="31" t="s">
        <v>74</v>
      </c>
      <c r="C38" s="14">
        <v>0</v>
      </c>
      <c r="D38" s="15">
        <v>-167982.37100000001</v>
      </c>
      <c r="E38" s="16" t="str">
        <f t="shared" si="0"/>
        <v/>
      </c>
    </row>
    <row r="39" s="36" customFormat="1" ht="15">
      <c r="A39" s="37"/>
      <c r="B39" s="38" t="s">
        <v>75</v>
      </c>
      <c r="C39" s="39">
        <v>157333969.59999999</v>
      </c>
      <c r="D39" s="15">
        <v>69267169.019999996</v>
      </c>
      <c r="E39" s="16">
        <f t="shared" si="0"/>
        <v>44.025564978816881</v>
      </c>
    </row>
    <row r="40" ht="14.25">
      <c r="D40" s="40"/>
    </row>
  </sheetData>
  <mergeCells count="1">
    <mergeCell ref="A1:E1"/>
  </mergeCells>
  <printOptions headings="0" gridLines="0"/>
  <pageMargins left="0.19685039370078738" right="0.15748031496062992" top="0.27559055118110237" bottom="0.15748031496062992" header="0.31496062992125984" footer="0.31496062992125984"/>
  <pageSetup paperSize="9" scale="68" fitToWidth="1" fitToHeight="112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dem</cp:lastModifiedBy>
  <cp:revision>3</cp:revision>
  <dcterms:created xsi:type="dcterms:W3CDTF">2016-08-12T04:26:47Z</dcterms:created>
  <dcterms:modified xsi:type="dcterms:W3CDTF">2025-09-30T07:07:31Z</dcterms:modified>
</cp:coreProperties>
</file>